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10"/>
  </bookViews>
  <sheets>
    <sheet name="Tabelle1" sheetId="1" r:id="rId1"/>
  </sheets>
  <definedNames>
    <definedName name="Zuschuss">NA()</definedName>
  </definedNames>
  <calcPr calcId="125725" iterateDelta="1E-4"/>
</workbook>
</file>

<file path=xl/calcChain.xml><?xml version="1.0" encoding="utf-8"?>
<calcChain xmlns="http://schemas.openxmlformats.org/spreadsheetml/2006/main">
  <c r="O7" i="1"/>
  <c r="O6"/>
  <c r="J6"/>
  <c r="M6"/>
  <c r="M7"/>
  <c r="H11"/>
  <c r="J7"/>
  <c r="H39"/>
  <c r="H38"/>
  <c r="H12"/>
  <c r="H40"/>
  <c r="H13"/>
  <c r="M8" l="1"/>
  <c r="N7" s="1"/>
  <c r="H6"/>
  <c r="B62"/>
  <c r="H8"/>
  <c r="H7"/>
  <c r="N6" l="1"/>
  <c r="N8" s="1"/>
  <c r="I7"/>
  <c r="I6"/>
  <c r="I8" l="1"/>
</calcChain>
</file>

<file path=xl/sharedStrings.xml><?xml version="1.0" encoding="utf-8"?>
<sst xmlns="http://schemas.openxmlformats.org/spreadsheetml/2006/main" count="178" uniqueCount="43">
  <si>
    <t>Verein</t>
  </si>
  <si>
    <t>EDV Nummer</t>
  </si>
  <si>
    <t>Passnummer</t>
  </si>
  <si>
    <t>Sektion Bowling im SKVS</t>
  </si>
  <si>
    <t xml:space="preserve">Volksbank Freiburg
</t>
  </si>
  <si>
    <t>IBAN: DE53 6809 0000 0020 1576 15</t>
  </si>
  <si>
    <t>BIC: GENODE61FR1</t>
  </si>
  <si>
    <t>Verwendungszweck: Verein / SBM Doppel / Anzahl der Meldungen</t>
  </si>
  <si>
    <t>Die Nenngebühr beträgt 15 € pro gemeldetem Starter(in)</t>
  </si>
  <si>
    <t>Meldeliste SBM Einzel 2018/19 - Sektion Bowling im SKVS</t>
  </si>
  <si>
    <t>Anzahl Meldungen Einzel der Aktiven gesamt:</t>
  </si>
  <si>
    <t>Samstag:</t>
  </si>
  <si>
    <t>Sonntag:</t>
  </si>
  <si>
    <t>Name, Vorname</t>
  </si>
  <si>
    <t>Wird nur bei bedarf kontaktiert</t>
  </si>
  <si>
    <t>Pacer (männlich)</t>
  </si>
  <si>
    <t>Pacer (weiblich)</t>
  </si>
  <si>
    <t>Sa</t>
  </si>
  <si>
    <t>So</t>
  </si>
  <si>
    <t>x</t>
  </si>
  <si>
    <t>09:30 Uhr</t>
  </si>
  <si>
    <t>13:30 Uhr</t>
  </si>
  <si>
    <t>SAMSTAG</t>
  </si>
  <si>
    <t>SONNTAG</t>
  </si>
  <si>
    <r>
      <t xml:space="preserve">Start Tag </t>
    </r>
    <r>
      <rPr>
        <b/>
        <u/>
        <sz val="12"/>
        <color indexed="18"/>
        <rFont val="Calibri"/>
        <family val="2"/>
        <scheme val="minor"/>
      </rPr>
      <t>SAMSTAG</t>
    </r>
  </si>
  <si>
    <r>
      <t xml:space="preserve">Start Tag </t>
    </r>
    <r>
      <rPr>
        <b/>
        <u/>
        <sz val="12"/>
        <color indexed="18"/>
        <rFont val="Calibri"/>
        <family val="2"/>
        <scheme val="minor"/>
      </rPr>
      <t>SONNTAG</t>
    </r>
  </si>
  <si>
    <r>
      <t xml:space="preserve">Start Tag </t>
    </r>
    <r>
      <rPr>
        <b/>
        <u/>
        <sz val="12"/>
        <color indexed="18"/>
        <rFont val="Calibri"/>
        <family val="2"/>
        <scheme val="minor"/>
      </rPr>
      <t>Sonntag</t>
    </r>
  </si>
  <si>
    <t>Richtwert</t>
  </si>
  <si>
    <t xml:space="preserve">Gruppe 1 </t>
  </si>
  <si>
    <t>Gruppe 2</t>
  </si>
  <si>
    <r>
      <t xml:space="preserve">Nicht zutreffendes </t>
    </r>
    <r>
      <rPr>
        <b/>
        <sz val="14"/>
        <rFont val="Calibri"/>
        <family val="2"/>
        <scheme val="minor"/>
      </rPr>
      <t xml:space="preserve"> x</t>
    </r>
    <r>
      <rPr>
        <b/>
        <sz val="14"/>
        <color rgb="FFFF0000"/>
        <rFont val="Calibri"/>
        <family val="2"/>
        <scheme val="minor"/>
      </rPr>
      <t xml:space="preserve">  </t>
    </r>
    <r>
      <rPr>
        <b/>
        <sz val="14"/>
        <color rgb="FF0000AF"/>
        <rFont val="Calibri"/>
        <family val="2"/>
        <scheme val="minor"/>
      </rPr>
      <t>bitte Löschen</t>
    </r>
  </si>
  <si>
    <r>
      <t xml:space="preserve">Anzahl Meldungen Einzel der Aktiven </t>
    </r>
    <r>
      <rPr>
        <b/>
        <u/>
        <sz val="18"/>
        <color indexed="18"/>
        <rFont val="Calibri"/>
        <family val="2"/>
        <scheme val="minor"/>
      </rPr>
      <t>männlich</t>
    </r>
    <r>
      <rPr>
        <b/>
        <sz val="16"/>
        <color indexed="18"/>
        <rFont val="Calibri"/>
        <family val="2"/>
        <scheme val="minor"/>
      </rPr>
      <t>:</t>
    </r>
  </si>
  <si>
    <r>
      <t xml:space="preserve">Anzahl Meldungen Einzel der Aktiven </t>
    </r>
    <r>
      <rPr>
        <b/>
        <u/>
        <sz val="20"/>
        <color indexed="18"/>
        <rFont val="Calibri"/>
        <family val="2"/>
        <scheme val="minor"/>
      </rPr>
      <t>weiblich</t>
    </r>
    <r>
      <rPr>
        <b/>
        <sz val="16"/>
        <color indexed="18"/>
        <rFont val="Calibri"/>
        <family val="2"/>
        <scheme val="minor"/>
      </rPr>
      <t>:</t>
    </r>
  </si>
  <si>
    <r>
      <t xml:space="preserve">Spieler - Anzahl Meldungen bitte verteilen auf                     SAMSTAG </t>
    </r>
    <r>
      <rPr>
        <b/>
        <sz val="14"/>
        <color rgb="FFC00000"/>
        <rFont val="Calibri"/>
        <family val="2"/>
        <scheme val="minor"/>
      </rPr>
      <t>58%</t>
    </r>
    <r>
      <rPr>
        <b/>
        <sz val="14"/>
        <color rgb="FF000080"/>
        <rFont val="Calibri"/>
        <family val="2"/>
        <scheme val="minor"/>
      </rPr>
      <t xml:space="preserve"> und SONNTAG </t>
    </r>
    <r>
      <rPr>
        <b/>
        <sz val="14"/>
        <color rgb="FFC00000"/>
        <rFont val="Calibri"/>
        <family val="2"/>
        <scheme val="minor"/>
      </rPr>
      <t>42%</t>
    </r>
  </si>
  <si>
    <t>Hinweis</t>
  </si>
  <si>
    <t>Sonntag Gruppe 1 - 09:30 Uhr</t>
  </si>
  <si>
    <t xml:space="preserve">Sonntag Gruppe 2 - 13:30 Uhr </t>
  </si>
  <si>
    <r>
      <t xml:space="preserve">Spieler - Anzahl  Gruppe 1   und   Spieler - Anzahl  Gruppe 2   bitte jeweils    09:30 Uhr auf </t>
    </r>
    <r>
      <rPr>
        <b/>
        <sz val="14"/>
        <color rgb="FFC00000"/>
        <rFont val="Calibri"/>
        <family val="2"/>
        <scheme val="minor"/>
      </rPr>
      <t>50%</t>
    </r>
    <r>
      <rPr>
        <b/>
        <sz val="14"/>
        <color rgb="FF000080"/>
        <rFont val="Calibri"/>
        <family val="2"/>
        <scheme val="minor"/>
      </rPr>
      <t xml:space="preserve">   und   13:30 Uhr auf </t>
    </r>
    <r>
      <rPr>
        <b/>
        <sz val="14"/>
        <color rgb="FFC00000"/>
        <rFont val="Calibri"/>
        <family val="2"/>
        <scheme val="minor"/>
      </rPr>
      <t xml:space="preserve">50%   </t>
    </r>
    <r>
      <rPr>
        <b/>
        <sz val="14"/>
        <color rgb="FF000080"/>
        <rFont val="Calibri"/>
        <family val="2"/>
        <scheme val="minor"/>
      </rPr>
      <t>verteilen</t>
    </r>
  </si>
  <si>
    <t>Hinweis Sonntag</t>
  </si>
  <si>
    <t>Mustermann, Max</t>
  </si>
  <si>
    <t>Name, Vorname - Spielerin</t>
  </si>
  <si>
    <t>Name, Vorname -     Spieler</t>
  </si>
  <si>
    <t>Name, Vorname  -    Spieler</t>
  </si>
</sst>
</file>

<file path=xl/styles.xml><?xml version="1.0" encoding="utf-8"?>
<styleSheet xmlns="http://schemas.openxmlformats.org/spreadsheetml/2006/main">
  <fonts count="31">
    <font>
      <sz val="10"/>
      <name val="Arial"/>
      <family val="2"/>
    </font>
    <font>
      <sz val="10"/>
      <name val="Arial"/>
      <family val="2"/>
      <charset val="1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8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indexed="1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4"/>
      <color rgb="FF0000AF"/>
      <name val="Calibri"/>
      <family val="2"/>
      <scheme val="minor"/>
    </font>
    <font>
      <b/>
      <sz val="14"/>
      <color rgb="FF000080"/>
      <name val="Calibri"/>
      <family val="2"/>
      <scheme val="minor"/>
    </font>
    <font>
      <b/>
      <sz val="16"/>
      <color rgb="FF00008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u/>
      <sz val="18"/>
      <color indexed="18"/>
      <name val="Calibri"/>
      <family val="2"/>
      <scheme val="minor"/>
    </font>
    <font>
      <b/>
      <u/>
      <sz val="20"/>
      <color indexed="18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4" fillId="2" borderId="35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2" borderId="37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left" vertical="center" wrapText="1"/>
      <protection locked="0"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>
      <alignment vertical="center"/>
    </xf>
    <xf numFmtId="0" fontId="6" fillId="0" borderId="0" xfId="1" applyFont="1" applyBorder="1" applyAlignment="1" applyProtection="1">
      <alignment vertical="center" wrapText="1"/>
      <protection hidden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14" fontId="8" fillId="0" borderId="9" xfId="1" applyNumberFormat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39" xfId="1" applyFont="1" applyBorder="1" applyAlignment="1" applyProtection="1">
      <alignment horizontal="center" vertical="center" wrapText="1"/>
      <protection hidden="1"/>
    </xf>
    <xf numFmtId="0" fontId="8" fillId="0" borderId="40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 wrapText="1"/>
      <protection hidden="1"/>
    </xf>
    <xf numFmtId="0" fontId="8" fillId="0" borderId="14" xfId="1" applyFont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  <protection locked="0" hidden="1"/>
    </xf>
    <xf numFmtId="0" fontId="2" fillId="2" borderId="2" xfId="1" applyFont="1" applyFill="1" applyBorder="1" applyAlignment="1" applyProtection="1">
      <alignment horizontal="center" vertical="center" wrapText="1"/>
      <protection locked="0" hidden="1"/>
    </xf>
    <xf numFmtId="0" fontId="2" fillId="2" borderId="10" xfId="1" applyFont="1" applyFill="1" applyBorder="1" applyAlignment="1" applyProtection="1">
      <alignment horizontal="center" vertical="center" wrapText="1"/>
      <protection locked="0" hidden="1"/>
    </xf>
    <xf numFmtId="0" fontId="2" fillId="2" borderId="32" xfId="1" applyFont="1" applyFill="1" applyBorder="1" applyAlignment="1" applyProtection="1">
      <alignment horizontal="center" vertical="center" wrapText="1"/>
      <protection locked="0" hidden="1"/>
    </xf>
    <xf numFmtId="0" fontId="12" fillId="0" borderId="26" xfId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  <protection locked="0" hidden="1"/>
    </xf>
    <xf numFmtId="0" fontId="2" fillId="2" borderId="18" xfId="1" applyFont="1" applyFill="1" applyBorder="1" applyAlignment="1" applyProtection="1">
      <alignment horizontal="center" vertical="center" wrapText="1"/>
      <protection locked="0" hidden="1"/>
    </xf>
    <xf numFmtId="0" fontId="2" fillId="2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33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Fill="1" applyBorder="1" applyAlignment="1" applyProtection="1">
      <alignment vertical="center" wrapText="1"/>
    </xf>
    <xf numFmtId="0" fontId="2" fillId="2" borderId="19" xfId="1" applyFont="1" applyFill="1" applyBorder="1" applyAlignment="1" applyProtection="1">
      <alignment horizontal="left" vertical="center" wrapText="1"/>
      <protection locked="0" hidden="1"/>
    </xf>
    <xf numFmtId="0" fontId="2" fillId="2" borderId="20" xfId="1" applyFont="1" applyFill="1" applyBorder="1" applyAlignment="1" applyProtection="1">
      <alignment horizontal="center" vertical="center" wrapText="1"/>
      <protection locked="0" hidden="1"/>
    </xf>
    <xf numFmtId="0" fontId="2" fillId="2" borderId="21" xfId="1" applyFont="1" applyFill="1" applyBorder="1" applyAlignment="1" applyProtection="1">
      <alignment horizontal="center" vertical="center" wrapText="1"/>
      <protection locked="0" hidden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 hidden="1"/>
    </xf>
    <xf numFmtId="0" fontId="2" fillId="2" borderId="3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</xf>
    <xf numFmtId="0" fontId="8" fillId="3" borderId="25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left" vertical="center" wrapText="1"/>
      <protection locked="0" hidden="1"/>
    </xf>
    <xf numFmtId="0" fontId="2" fillId="2" borderId="11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Border="1" applyAlignment="1" applyProtection="1">
      <alignment vertical="center" wrapText="1"/>
    </xf>
    <xf numFmtId="0" fontId="2" fillId="2" borderId="5" xfId="1" applyFont="1" applyFill="1" applyBorder="1" applyAlignment="1" applyProtection="1">
      <alignment horizontal="left" vertical="center" wrapText="1"/>
      <protection locked="0" hidden="1"/>
    </xf>
    <xf numFmtId="0" fontId="2" fillId="2" borderId="12" xfId="1" applyFont="1" applyFill="1" applyBorder="1" applyAlignment="1" applyProtection="1">
      <alignment horizontal="center" vertical="center" wrapText="1"/>
      <protection locked="0" hidden="1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4" fillId="2" borderId="41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  <protection locked="0" hidden="1"/>
    </xf>
    <xf numFmtId="0" fontId="8" fillId="0" borderId="14" xfId="1" applyFont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2" fillId="2" borderId="48" xfId="1" applyFont="1" applyFill="1" applyBorder="1" applyAlignment="1" applyProtection="1">
      <alignment horizontal="left" vertical="center" wrapText="1"/>
      <protection locked="0"/>
    </xf>
    <xf numFmtId="0" fontId="2" fillId="2" borderId="49" xfId="1" applyFont="1" applyFill="1" applyBorder="1" applyAlignment="1" applyProtection="1">
      <alignment horizontal="left" vertical="center" wrapText="1"/>
      <protection locked="0"/>
    </xf>
    <xf numFmtId="0" fontId="2" fillId="2" borderId="50" xfId="1" applyFont="1" applyFill="1" applyBorder="1" applyAlignment="1" applyProtection="1">
      <alignment horizontal="left" vertical="center" wrapText="1"/>
      <protection locked="0"/>
    </xf>
    <xf numFmtId="0" fontId="2" fillId="2" borderId="51" xfId="1" applyFont="1" applyFill="1" applyBorder="1" applyAlignment="1" applyProtection="1">
      <alignment horizontal="center" vertical="center" wrapText="1"/>
      <protection locked="0"/>
    </xf>
    <xf numFmtId="0" fontId="2" fillId="2" borderId="52" xfId="1" applyFont="1" applyFill="1" applyBorder="1" applyAlignment="1" applyProtection="1">
      <alignment horizontal="center" vertical="center" wrapText="1"/>
      <protection locked="0"/>
    </xf>
    <xf numFmtId="0" fontId="2" fillId="2" borderId="53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 wrapText="1"/>
      <protection hidden="1"/>
    </xf>
    <xf numFmtId="0" fontId="8" fillId="3" borderId="14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/>
    </xf>
    <xf numFmtId="0" fontId="6" fillId="0" borderId="56" xfId="1" applyFont="1" applyBorder="1" applyAlignment="1" applyProtection="1">
      <alignment horizontal="right" vertical="center" wrapText="1"/>
      <protection hidden="1"/>
    </xf>
    <xf numFmtId="0" fontId="9" fillId="0" borderId="56" xfId="1" applyFont="1" applyBorder="1" applyAlignment="1" applyProtection="1">
      <alignment horizontal="center" vertical="center" wrapText="1"/>
    </xf>
    <xf numFmtId="0" fontId="9" fillId="0" borderId="56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  <protection hidden="1"/>
    </xf>
    <xf numFmtId="0" fontId="5" fillId="0" borderId="56" xfId="1" applyFont="1" applyFill="1" applyBorder="1" applyAlignment="1" applyProtection="1">
      <alignment horizontal="center" vertical="center"/>
      <protection hidden="1"/>
    </xf>
    <xf numFmtId="0" fontId="24" fillId="0" borderId="0" xfId="1" applyFont="1" applyBorder="1" applyAlignment="1" applyProtection="1">
      <alignment horizontal="center" vertical="center"/>
    </xf>
    <xf numFmtId="9" fontId="25" fillId="0" borderId="0" xfId="1" applyNumberFormat="1" applyFont="1" applyBorder="1" applyAlignment="1" applyProtection="1">
      <alignment horizontal="center" vertical="center"/>
    </xf>
    <xf numFmtId="0" fontId="24" fillId="0" borderId="22" xfId="1" applyFont="1" applyBorder="1" applyAlignment="1" applyProtection="1">
      <alignment horizontal="center" vertical="center"/>
    </xf>
    <xf numFmtId="0" fontId="26" fillId="0" borderId="23" xfId="1" applyFont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horizontal="center" vertical="center" wrapText="1"/>
      <protection hidden="1"/>
    </xf>
    <xf numFmtId="0" fontId="2" fillId="0" borderId="26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27" xfId="1" applyFont="1" applyFill="1" applyBorder="1" applyAlignment="1" applyProtection="1">
      <alignment horizontal="center" vertical="center" wrapText="1"/>
      <protection hidden="1"/>
    </xf>
    <xf numFmtId="9" fontId="12" fillId="0" borderId="0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2" fillId="2" borderId="59" xfId="1" applyFont="1" applyFill="1" applyBorder="1" applyAlignment="1" applyProtection="1">
      <alignment horizontal="left" vertical="center" wrapText="1"/>
      <protection locked="0"/>
    </xf>
    <xf numFmtId="0" fontId="2" fillId="2" borderId="60" xfId="1" applyFont="1" applyFill="1" applyBorder="1" applyAlignment="1" applyProtection="1">
      <alignment horizontal="center" vertical="center" wrapText="1"/>
      <protection locked="0"/>
    </xf>
    <xf numFmtId="0" fontId="2" fillId="2" borderId="61" xfId="1" applyFont="1" applyFill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/>
      <protection hidden="1"/>
    </xf>
    <xf numFmtId="0" fontId="8" fillId="0" borderId="64" xfId="1" applyFont="1" applyBorder="1" applyAlignment="1" applyProtection="1">
      <alignment horizontal="center" vertical="center" wrapText="1"/>
    </xf>
    <xf numFmtId="0" fontId="4" fillId="2" borderId="65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5" fillId="0" borderId="68" xfId="1" applyFont="1" applyFill="1" applyBorder="1" applyAlignment="1" applyProtection="1">
      <alignment horizontal="center" vertical="center"/>
      <protection hidden="1"/>
    </xf>
    <xf numFmtId="0" fontId="9" fillId="0" borderId="68" xfId="1" applyFont="1" applyBorder="1" applyAlignment="1" applyProtection="1">
      <alignment horizontal="center" vertical="center"/>
    </xf>
    <xf numFmtId="9" fontId="25" fillId="0" borderId="0" xfId="1" applyNumberFormat="1" applyFont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horizontal="center" vertical="center"/>
    </xf>
    <xf numFmtId="9" fontId="23" fillId="0" borderId="0" xfId="1" applyNumberFormat="1" applyFont="1" applyBorder="1" applyAlignment="1" applyProtection="1">
      <alignment horizontal="center" vertical="center"/>
      <protection hidden="1"/>
    </xf>
    <xf numFmtId="0" fontId="23" fillId="0" borderId="22" xfId="1" applyFont="1" applyBorder="1" applyAlignment="1" applyProtection="1">
      <alignment horizontal="center" vertical="center"/>
    </xf>
    <xf numFmtId="0" fontId="8" fillId="0" borderId="69" xfId="1" applyFont="1" applyBorder="1" applyAlignment="1" applyProtection="1">
      <alignment vertical="center" wrapText="1"/>
      <protection hidden="1"/>
    </xf>
    <xf numFmtId="9" fontId="23" fillId="0" borderId="62" xfId="1" applyNumberFormat="1" applyFont="1" applyBorder="1" applyAlignment="1" applyProtection="1">
      <alignment horizontal="center" vertical="center" wrapText="1"/>
      <protection hidden="1"/>
    </xf>
    <xf numFmtId="9" fontId="12" fillId="0" borderId="54" xfId="1" applyNumberFormat="1" applyFont="1" applyBorder="1" applyAlignment="1" applyProtection="1">
      <alignment horizontal="center" vertical="center"/>
    </xf>
    <xf numFmtId="0" fontId="22" fillId="0" borderId="57" xfId="1" applyFont="1" applyBorder="1" applyAlignment="1" applyProtection="1">
      <alignment horizontal="center" vertical="center"/>
    </xf>
    <xf numFmtId="9" fontId="22" fillId="0" borderId="57" xfId="1" applyNumberFormat="1" applyFont="1" applyFill="1" applyBorder="1" applyAlignment="1" applyProtection="1">
      <alignment horizontal="center" vertical="center"/>
    </xf>
    <xf numFmtId="0" fontId="30" fillId="0" borderId="57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right" vertical="center" wrapText="1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right" vertical="center" wrapText="1"/>
      <protection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12" fillId="0" borderId="28" xfId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center" vertical="center" wrapText="1"/>
    </xf>
    <xf numFmtId="0" fontId="12" fillId="0" borderId="31" xfId="1" applyFont="1" applyFill="1" applyBorder="1" applyAlignment="1" applyProtection="1">
      <alignment horizontal="center" vertical="center" wrapText="1"/>
    </xf>
    <xf numFmtId="0" fontId="12" fillId="0" borderId="30" xfId="1" applyFont="1" applyFill="1" applyBorder="1" applyAlignment="1" applyProtection="1">
      <alignment horizontal="center" vertical="center" wrapText="1"/>
    </xf>
    <xf numFmtId="0" fontId="19" fillId="4" borderId="43" xfId="1" applyFont="1" applyFill="1" applyBorder="1" applyAlignment="1" applyProtection="1">
      <alignment horizontal="center" vertical="center" wrapText="1"/>
      <protection hidden="1"/>
    </xf>
    <xf numFmtId="0" fontId="20" fillId="4" borderId="47" xfId="1" applyFont="1" applyFill="1" applyBorder="1" applyAlignment="1" applyProtection="1">
      <alignment horizontal="center" vertical="center" wrapText="1"/>
      <protection hidden="1"/>
    </xf>
    <xf numFmtId="0" fontId="20" fillId="4" borderId="44" xfId="1" applyFont="1" applyFill="1" applyBorder="1" applyAlignment="1" applyProtection="1">
      <alignment horizontal="center" vertical="center" wrapText="1"/>
      <protection hidden="1"/>
    </xf>
    <xf numFmtId="0" fontId="20" fillId="4" borderId="45" xfId="1" applyFont="1" applyFill="1" applyBorder="1" applyAlignment="1" applyProtection="1">
      <alignment horizontal="center" vertical="center" wrapText="1"/>
      <protection hidden="1"/>
    </xf>
    <xf numFmtId="0" fontId="20" fillId="4" borderId="22" xfId="1" applyFont="1" applyFill="1" applyBorder="1" applyAlignment="1" applyProtection="1">
      <alignment horizontal="center" vertical="center" wrapText="1"/>
      <protection hidden="1"/>
    </xf>
    <xf numFmtId="0" fontId="20" fillId="4" borderId="46" xfId="1" applyFont="1" applyFill="1" applyBorder="1" applyAlignment="1" applyProtection="1">
      <alignment horizontal="center" vertical="center" wrapText="1"/>
      <protection hidden="1"/>
    </xf>
    <xf numFmtId="0" fontId="5" fillId="5" borderId="66" xfId="1" applyFont="1" applyFill="1" applyBorder="1" applyAlignment="1" applyProtection="1">
      <alignment horizontal="center" vertical="center"/>
      <protection hidden="1"/>
    </xf>
    <xf numFmtId="0" fontId="5" fillId="5" borderId="63" xfId="1" applyFont="1" applyFill="1" applyBorder="1" applyAlignment="1" applyProtection="1">
      <alignment horizontal="center" vertical="center"/>
      <protection hidden="1"/>
    </xf>
    <xf numFmtId="0" fontId="5" fillId="5" borderId="67" xfId="1" applyFont="1" applyFill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 wrapText="1"/>
    </xf>
    <xf numFmtId="20" fontId="8" fillId="0" borderId="68" xfId="1" applyNumberFormat="1" applyFont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right" vertical="center" wrapText="1"/>
    </xf>
    <xf numFmtId="0" fontId="8" fillId="0" borderId="68" xfId="1" applyFont="1" applyBorder="1" applyAlignment="1" applyProtection="1">
      <alignment horizontal="right" vertical="center" wrapText="1"/>
    </xf>
    <xf numFmtId="0" fontId="17" fillId="0" borderId="58" xfId="1" applyFont="1" applyBorder="1" applyAlignment="1" applyProtection="1">
      <alignment horizontal="center" vertical="center"/>
      <protection hidden="1"/>
    </xf>
    <xf numFmtId="0" fontId="17" fillId="0" borderId="20" xfId="1" applyFont="1" applyBorder="1" applyAlignment="1" applyProtection="1">
      <alignment horizontal="center" vertical="center"/>
      <protection hidden="1"/>
    </xf>
    <xf numFmtId="0" fontId="17" fillId="0" borderId="55" xfId="1" applyFont="1" applyBorder="1" applyAlignment="1" applyProtection="1">
      <alignment horizontal="center" vertical="center"/>
      <protection hidden="1"/>
    </xf>
    <xf numFmtId="0" fontId="19" fillId="4" borderId="47" xfId="1" applyFont="1" applyFill="1" applyBorder="1" applyAlignment="1" applyProtection="1">
      <alignment horizontal="center" vertical="center" wrapText="1"/>
      <protection hidden="1"/>
    </xf>
    <xf numFmtId="0" fontId="19" fillId="4" borderId="44" xfId="1" applyFont="1" applyFill="1" applyBorder="1" applyAlignment="1" applyProtection="1">
      <alignment horizontal="center" vertical="center" wrapText="1"/>
      <protection hidden="1"/>
    </xf>
    <xf numFmtId="0" fontId="19" fillId="4" borderId="45" xfId="1" applyFont="1" applyFill="1" applyBorder="1" applyAlignment="1" applyProtection="1">
      <alignment horizontal="center" vertical="center" wrapText="1"/>
      <protection hidden="1"/>
    </xf>
    <xf numFmtId="0" fontId="19" fillId="4" borderId="54" xfId="1" applyFont="1" applyFill="1" applyBorder="1" applyAlignment="1" applyProtection="1">
      <alignment horizontal="center" vertical="center" wrapText="1"/>
      <protection hidden="1"/>
    </xf>
    <xf numFmtId="0" fontId="19" fillId="4" borderId="46" xfId="1" applyFont="1" applyFill="1" applyBorder="1" applyAlignment="1" applyProtection="1">
      <alignment horizontal="center" vertical="center" wrapText="1"/>
      <protection hidden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0080"/>
      <color rgb="FF000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75"/>
  <sheetViews>
    <sheetView showGridLines="0" tabSelected="1" zoomScale="90" zoomScaleNormal="90" workbookViewId="0">
      <selection activeCell="D4" sqref="D4:I4"/>
    </sheetView>
  </sheetViews>
  <sheetFormatPr baseColWidth="10" defaultRowHeight="12.75"/>
  <cols>
    <col min="1" max="1" width="2" style="44" customWidth="1"/>
    <col min="2" max="2" width="24.7109375" style="44" customWidth="1"/>
    <col min="3" max="4" width="15.7109375" style="44" customWidth="1"/>
    <col min="5" max="5" width="17.7109375" style="44" customWidth="1"/>
    <col min="6" max="6" width="11.140625" style="99" customWidth="1"/>
    <col min="7" max="7" width="1.28515625" style="53" customWidth="1"/>
    <col min="8" max="8" width="24.85546875" style="44" customWidth="1"/>
    <col min="9" max="10" width="15.7109375" style="44" customWidth="1"/>
    <col min="11" max="11" width="17.7109375" style="44" customWidth="1"/>
    <col min="12" max="13" width="11.140625" style="44" customWidth="1"/>
    <col min="14" max="14" width="11" style="46" customWidth="1"/>
    <col min="15" max="15" width="10.7109375" style="46" customWidth="1"/>
    <col min="16" max="16" width="23.7109375" style="44" customWidth="1"/>
    <col min="17" max="18" width="5.140625" style="44" customWidth="1"/>
    <col min="19" max="16384" width="11.42578125" style="44"/>
  </cols>
  <sheetData>
    <row r="1" spans="2:18" s="84" customFormat="1">
      <c r="F1" s="99"/>
      <c r="G1" s="53"/>
      <c r="N1" s="46"/>
      <c r="O1" s="46"/>
    </row>
    <row r="2" spans="2:18" s="5" customFormat="1" ht="27" customHeight="1">
      <c r="B2" s="121" t="s">
        <v>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2:18" s="5" customFormat="1" ht="7.5" customHeight="1" thickBot="1">
      <c r="E3" s="6"/>
      <c r="F3" s="6"/>
      <c r="G3" s="6"/>
      <c r="N3" s="7"/>
      <c r="O3" s="7"/>
    </row>
    <row r="4" spans="2:18" s="5" customFormat="1" ht="20.100000000000001" customHeight="1" thickBot="1">
      <c r="C4" s="6" t="s">
        <v>0</v>
      </c>
      <c r="D4" s="125"/>
      <c r="E4" s="126"/>
      <c r="F4" s="126"/>
      <c r="G4" s="126"/>
      <c r="H4" s="126"/>
      <c r="I4" s="127"/>
      <c r="N4" s="7"/>
      <c r="O4" s="7"/>
    </row>
    <row r="5" spans="2:18" s="7" customFormat="1" ht="12" customHeight="1">
      <c r="H5" s="8"/>
      <c r="J5" s="66" t="s">
        <v>27</v>
      </c>
      <c r="K5" s="108"/>
      <c r="O5" s="107" t="s">
        <v>27</v>
      </c>
    </row>
    <row r="6" spans="2:18" s="5" customFormat="1" ht="20.100000000000001" customHeight="1">
      <c r="B6" s="9"/>
      <c r="C6" s="9"/>
      <c r="D6" s="9"/>
      <c r="E6" s="120" t="s">
        <v>11</v>
      </c>
      <c r="F6" s="120"/>
      <c r="G6" s="120"/>
      <c r="H6" s="111">
        <f>H11+H38</f>
        <v>1</v>
      </c>
      <c r="I6" s="112">
        <f>H6*1/H8</f>
        <v>1</v>
      </c>
      <c r="J6" s="110">
        <f>58/100</f>
        <v>0.57999999999999996</v>
      </c>
      <c r="K6" s="149" t="s">
        <v>35</v>
      </c>
      <c r="L6" s="150"/>
      <c r="M6" s="111">
        <f>COUNTA((L16:L36),(L43:L57))</f>
        <v>2</v>
      </c>
      <c r="N6" s="98">
        <f>M6*1/M8</f>
        <v>0.5</v>
      </c>
      <c r="O6" s="91">
        <f>50/100</f>
        <v>0.5</v>
      </c>
    </row>
    <row r="7" spans="2:18" s="5" customFormat="1" ht="20.100000000000001" customHeight="1">
      <c r="B7" s="9"/>
      <c r="C7" s="9"/>
      <c r="D7" s="9"/>
      <c r="E7" s="120" t="s">
        <v>12</v>
      </c>
      <c r="F7" s="120"/>
      <c r="G7" s="120"/>
      <c r="H7" s="113">
        <f>H12+H39</f>
        <v>0</v>
      </c>
      <c r="I7" s="112">
        <f>H7*1/H8</f>
        <v>0</v>
      </c>
      <c r="J7" s="110">
        <f>42/100</f>
        <v>0.42</v>
      </c>
      <c r="K7" s="151" t="s">
        <v>36</v>
      </c>
      <c r="L7" s="150"/>
      <c r="M7" s="113">
        <f>COUNTA((M16:M36),(M43:M57))</f>
        <v>2</v>
      </c>
      <c r="N7" s="116">
        <f>M7*1/M8</f>
        <v>0.5</v>
      </c>
      <c r="O7" s="91">
        <f>50/100</f>
        <v>0.5</v>
      </c>
    </row>
    <row r="8" spans="2:18" s="5" customFormat="1" ht="22.5" customHeight="1" thickBot="1">
      <c r="B8" s="128" t="s">
        <v>10</v>
      </c>
      <c r="C8" s="128"/>
      <c r="D8" s="128"/>
      <c r="E8" s="128"/>
      <c r="F8" s="128"/>
      <c r="G8" s="128"/>
      <c r="H8" s="119">
        <f>H13+H40</f>
        <v>1</v>
      </c>
      <c r="I8" s="115">
        <f>SUM(I6:I7)</f>
        <v>1</v>
      </c>
      <c r="K8" s="109"/>
      <c r="L8" s="65"/>
      <c r="M8" s="117">
        <f>M6+M7</f>
        <v>4</v>
      </c>
      <c r="N8" s="118">
        <f>SUM(N6:N7)</f>
        <v>1</v>
      </c>
      <c r="O8" s="11"/>
      <c r="P8" s="81"/>
      <c r="Q8" s="9"/>
    </row>
    <row r="9" spans="2:18" s="5" customFormat="1" ht="8.25" customHeight="1" thickTop="1" thickBot="1">
      <c r="B9" s="85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9"/>
      <c r="O9" s="89"/>
      <c r="P9" s="88"/>
      <c r="Q9" s="88"/>
      <c r="R9" s="88"/>
    </row>
    <row r="10" spans="2:18" s="5" customFormat="1" ht="11.25" customHeight="1">
      <c r="B10" s="142" t="s">
        <v>34</v>
      </c>
      <c r="C10" s="143"/>
      <c r="D10" s="144"/>
      <c r="I10" s="142" t="s">
        <v>38</v>
      </c>
      <c r="J10" s="143"/>
      <c r="K10" s="143"/>
      <c r="L10" s="143"/>
      <c r="M10" s="144"/>
      <c r="N10" s="7"/>
      <c r="O10" s="7"/>
    </row>
    <row r="11" spans="2:18" s="5" customFormat="1" ht="20.100000000000001" customHeight="1">
      <c r="B11" s="136" t="s">
        <v>33</v>
      </c>
      <c r="C11" s="137"/>
      <c r="D11" s="138"/>
      <c r="E11" s="114"/>
      <c r="F11" s="120" t="s">
        <v>11</v>
      </c>
      <c r="G11" s="120"/>
      <c r="H11" s="90">
        <f>COUNTA(B16:B36)</f>
        <v>1</v>
      </c>
      <c r="I11" s="136" t="s">
        <v>37</v>
      </c>
      <c r="J11" s="155"/>
      <c r="K11" s="155"/>
      <c r="L11" s="155"/>
      <c r="M11" s="156"/>
      <c r="N11" s="136" t="s">
        <v>30</v>
      </c>
      <c r="O11" s="155"/>
      <c r="P11" s="155"/>
      <c r="Q11" s="155"/>
      <c r="R11" s="156"/>
    </row>
    <row r="12" spans="2:18" s="5" customFormat="1" ht="20.100000000000001" customHeight="1">
      <c r="B12" s="139"/>
      <c r="C12" s="140"/>
      <c r="D12" s="141"/>
      <c r="E12" s="114"/>
      <c r="F12" s="120" t="s">
        <v>12</v>
      </c>
      <c r="G12" s="120"/>
      <c r="H12" s="92">
        <f>COUNTA(H16:H36)</f>
        <v>0</v>
      </c>
      <c r="I12" s="157"/>
      <c r="J12" s="158"/>
      <c r="K12" s="158"/>
      <c r="L12" s="158"/>
      <c r="M12" s="159"/>
      <c r="N12" s="157"/>
      <c r="O12" s="158"/>
      <c r="P12" s="158"/>
      <c r="Q12" s="158"/>
      <c r="R12" s="159"/>
    </row>
    <row r="13" spans="2:18" s="5" customFormat="1" ht="22.5" customHeight="1" thickBot="1">
      <c r="B13" s="128" t="s">
        <v>31</v>
      </c>
      <c r="C13" s="128"/>
      <c r="D13" s="128"/>
      <c r="E13" s="128"/>
      <c r="F13" s="128"/>
      <c r="G13" s="128"/>
      <c r="H13" s="93">
        <f>COUNTA(B16:B36)+COUNTA(H16:H36)</f>
        <v>1</v>
      </c>
      <c r="I13" s="12"/>
      <c r="K13" s="10"/>
      <c r="L13" s="152" t="s">
        <v>28</v>
      </c>
      <c r="M13" s="154" t="s">
        <v>29</v>
      </c>
    </row>
    <row r="14" spans="2:18" s="17" customFormat="1" ht="7.5" customHeight="1" thickTop="1" thickBot="1">
      <c r="B14" s="13"/>
      <c r="C14" s="13"/>
      <c r="D14" s="13"/>
      <c r="E14" s="14"/>
      <c r="F14" s="14"/>
      <c r="G14" s="15"/>
      <c r="H14" s="14"/>
      <c r="I14" s="16"/>
      <c r="L14" s="153"/>
      <c r="M14" s="153"/>
      <c r="N14" s="18"/>
      <c r="O14" s="18"/>
    </row>
    <row r="15" spans="2:18" s="5" customFormat="1" ht="32.25" thickBot="1">
      <c r="B15" s="19" t="s">
        <v>41</v>
      </c>
      <c r="C15" s="20" t="s">
        <v>1</v>
      </c>
      <c r="D15" s="21" t="s">
        <v>2</v>
      </c>
      <c r="E15" s="48" t="s">
        <v>24</v>
      </c>
      <c r="F15" s="104" t="s">
        <v>20</v>
      </c>
      <c r="G15" s="15"/>
      <c r="H15" s="19" t="s">
        <v>42</v>
      </c>
      <c r="I15" s="22" t="s">
        <v>1</v>
      </c>
      <c r="J15" s="21" t="s">
        <v>2</v>
      </c>
      <c r="K15" s="23" t="s">
        <v>25</v>
      </c>
      <c r="L15" s="24" t="s">
        <v>20</v>
      </c>
      <c r="M15" s="25" t="s">
        <v>21</v>
      </c>
      <c r="N15" s="26"/>
      <c r="O15" s="82"/>
      <c r="P15" s="122" t="s">
        <v>15</v>
      </c>
      <c r="Q15" s="123"/>
      <c r="R15" s="124"/>
    </row>
    <row r="16" spans="2:18" s="5" customFormat="1" ht="15.75" customHeight="1">
      <c r="B16" s="28" t="s">
        <v>39</v>
      </c>
      <c r="C16" s="29"/>
      <c r="D16" s="30"/>
      <c r="E16" s="1" t="s">
        <v>22</v>
      </c>
      <c r="F16" s="31" t="s">
        <v>19</v>
      </c>
      <c r="G16" s="15"/>
      <c r="H16" s="28"/>
      <c r="I16" s="29"/>
      <c r="J16" s="30"/>
      <c r="K16" s="1" t="s">
        <v>23</v>
      </c>
      <c r="L16" s="29" t="s">
        <v>19</v>
      </c>
      <c r="M16" s="31" t="s">
        <v>19</v>
      </c>
      <c r="N16" s="94"/>
      <c r="O16" s="95"/>
      <c r="P16" s="130" t="s">
        <v>14</v>
      </c>
      <c r="Q16" s="131"/>
      <c r="R16" s="132"/>
    </row>
    <row r="17" spans="2:18" s="5" customFormat="1" ht="15.75" customHeight="1" thickBot="1">
      <c r="B17" s="4"/>
      <c r="C17" s="33"/>
      <c r="D17" s="34"/>
      <c r="E17" s="2" t="s">
        <v>22</v>
      </c>
      <c r="F17" s="36" t="s">
        <v>19</v>
      </c>
      <c r="G17" s="15"/>
      <c r="H17" s="4"/>
      <c r="I17" s="33"/>
      <c r="J17" s="34"/>
      <c r="K17" s="2" t="s">
        <v>23</v>
      </c>
      <c r="L17" s="35"/>
      <c r="M17" s="36"/>
      <c r="N17" s="96"/>
      <c r="O17" s="97"/>
      <c r="P17" s="133"/>
      <c r="Q17" s="134"/>
      <c r="R17" s="135"/>
    </row>
    <row r="18" spans="2:18" s="5" customFormat="1" ht="15.75" customHeight="1" thickBot="1">
      <c r="B18" s="4"/>
      <c r="C18" s="33"/>
      <c r="D18" s="34"/>
      <c r="E18" s="2" t="s">
        <v>22</v>
      </c>
      <c r="F18" s="36" t="s">
        <v>19</v>
      </c>
      <c r="G18" s="15"/>
      <c r="H18" s="4"/>
      <c r="I18" s="33"/>
      <c r="J18" s="34"/>
      <c r="K18" s="2" t="s">
        <v>23</v>
      </c>
      <c r="L18" s="35"/>
      <c r="M18" s="36"/>
      <c r="N18" s="96"/>
      <c r="O18" s="97"/>
      <c r="P18" s="69" t="s">
        <v>13</v>
      </c>
      <c r="Q18" s="80" t="s">
        <v>17</v>
      </c>
      <c r="R18" s="70" t="s">
        <v>18</v>
      </c>
    </row>
    <row r="19" spans="2:18" s="5" customFormat="1" ht="15.75" customHeight="1">
      <c r="B19" s="4"/>
      <c r="C19" s="33"/>
      <c r="D19" s="34"/>
      <c r="E19" s="2" t="s">
        <v>22</v>
      </c>
      <c r="F19" s="36" t="s">
        <v>19</v>
      </c>
      <c r="G19" s="15"/>
      <c r="H19" s="4"/>
      <c r="I19" s="33"/>
      <c r="J19" s="34"/>
      <c r="K19" s="2" t="s">
        <v>23</v>
      </c>
      <c r="L19" s="35"/>
      <c r="M19" s="36"/>
      <c r="N19" s="96"/>
      <c r="O19" s="97"/>
      <c r="P19" s="71"/>
      <c r="Q19" s="77" t="s">
        <v>19</v>
      </c>
      <c r="R19" s="74" t="s">
        <v>19</v>
      </c>
    </row>
    <row r="20" spans="2:18" s="5" customFormat="1" ht="15.75" customHeight="1">
      <c r="B20" s="4"/>
      <c r="C20" s="33"/>
      <c r="D20" s="34"/>
      <c r="E20" s="2" t="s">
        <v>22</v>
      </c>
      <c r="F20" s="36" t="s">
        <v>19</v>
      </c>
      <c r="G20" s="15"/>
      <c r="H20" s="4"/>
      <c r="I20" s="33"/>
      <c r="J20" s="34"/>
      <c r="K20" s="2" t="s">
        <v>23</v>
      </c>
      <c r="L20" s="35"/>
      <c r="M20" s="36"/>
      <c r="N20" s="96"/>
      <c r="O20" s="97"/>
      <c r="P20" s="72"/>
      <c r="Q20" s="78"/>
      <c r="R20" s="75"/>
    </row>
    <row r="21" spans="2:18" s="5" customFormat="1" ht="15.75" customHeight="1">
      <c r="B21" s="4"/>
      <c r="C21" s="33"/>
      <c r="D21" s="34"/>
      <c r="E21" s="2" t="s">
        <v>22</v>
      </c>
      <c r="F21" s="36" t="s">
        <v>19</v>
      </c>
      <c r="G21" s="15"/>
      <c r="H21" s="4"/>
      <c r="I21" s="33"/>
      <c r="J21" s="34"/>
      <c r="K21" s="2" t="s">
        <v>23</v>
      </c>
      <c r="L21" s="35"/>
      <c r="M21" s="36"/>
      <c r="N21" s="96"/>
      <c r="O21" s="97"/>
      <c r="P21" s="72"/>
      <c r="Q21" s="78"/>
      <c r="R21" s="75"/>
    </row>
    <row r="22" spans="2:18" s="5" customFormat="1" ht="15.75" customHeight="1">
      <c r="B22" s="4"/>
      <c r="C22" s="33"/>
      <c r="D22" s="34"/>
      <c r="E22" s="2" t="s">
        <v>22</v>
      </c>
      <c r="F22" s="36" t="s">
        <v>19</v>
      </c>
      <c r="G22" s="15"/>
      <c r="H22" s="4"/>
      <c r="I22" s="33"/>
      <c r="J22" s="34"/>
      <c r="K22" s="2" t="s">
        <v>23</v>
      </c>
      <c r="L22" s="35"/>
      <c r="M22" s="36"/>
      <c r="N22" s="96"/>
      <c r="O22" s="97"/>
      <c r="P22" s="72"/>
      <c r="Q22" s="78"/>
      <c r="R22" s="75"/>
    </row>
    <row r="23" spans="2:18" s="5" customFormat="1" ht="15.75" customHeight="1" thickBot="1">
      <c r="B23" s="4"/>
      <c r="C23" s="33"/>
      <c r="D23" s="34"/>
      <c r="E23" s="2" t="s">
        <v>22</v>
      </c>
      <c r="F23" s="36" t="s">
        <v>19</v>
      </c>
      <c r="G23" s="15"/>
      <c r="H23" s="4"/>
      <c r="I23" s="33"/>
      <c r="J23" s="34"/>
      <c r="K23" s="2" t="s">
        <v>23</v>
      </c>
      <c r="L23" s="35"/>
      <c r="M23" s="36"/>
      <c r="N23" s="96"/>
      <c r="O23" s="97"/>
      <c r="P23" s="100"/>
      <c r="Q23" s="101"/>
      <c r="R23" s="102"/>
    </row>
    <row r="24" spans="2:18" s="5" customFormat="1" ht="15.75" customHeight="1">
      <c r="B24" s="4"/>
      <c r="C24" s="33"/>
      <c r="D24" s="34"/>
      <c r="E24" s="2" t="s">
        <v>22</v>
      </c>
      <c r="F24" s="36" t="s">
        <v>19</v>
      </c>
      <c r="G24" s="15"/>
      <c r="H24" s="4"/>
      <c r="I24" s="33"/>
      <c r="J24" s="34"/>
      <c r="K24" s="2" t="s">
        <v>23</v>
      </c>
      <c r="L24" s="35"/>
      <c r="M24" s="36"/>
      <c r="N24" s="96"/>
      <c r="O24" s="96"/>
      <c r="P24" s="103"/>
      <c r="Q24" s="103"/>
      <c r="R24" s="103"/>
    </row>
    <row r="25" spans="2:18" s="5" customFormat="1" ht="15.75" customHeight="1">
      <c r="B25" s="4"/>
      <c r="C25" s="33"/>
      <c r="D25" s="34"/>
      <c r="E25" s="2" t="s">
        <v>22</v>
      </c>
      <c r="F25" s="36" t="s">
        <v>19</v>
      </c>
      <c r="G25" s="15"/>
      <c r="H25" s="4"/>
      <c r="I25" s="33"/>
      <c r="J25" s="34"/>
      <c r="K25" s="2" t="s">
        <v>23</v>
      </c>
      <c r="L25" s="35"/>
      <c r="M25" s="36"/>
      <c r="N25" s="96"/>
      <c r="O25" s="96"/>
    </row>
    <row r="26" spans="2:18" s="5" customFormat="1" ht="15.75" customHeight="1">
      <c r="B26" s="4"/>
      <c r="C26" s="33"/>
      <c r="D26" s="34"/>
      <c r="E26" s="2" t="s">
        <v>22</v>
      </c>
      <c r="F26" s="36" t="s">
        <v>19</v>
      </c>
      <c r="G26" s="15"/>
      <c r="H26" s="4"/>
      <c r="I26" s="33"/>
      <c r="J26" s="34"/>
      <c r="K26" s="2" t="s">
        <v>23</v>
      </c>
      <c r="L26" s="35"/>
      <c r="M26" s="36"/>
      <c r="N26" s="96"/>
      <c r="O26" s="96"/>
    </row>
    <row r="27" spans="2:18" s="5" customFormat="1" ht="15.75" customHeight="1">
      <c r="B27" s="4"/>
      <c r="C27" s="33"/>
      <c r="D27" s="34"/>
      <c r="E27" s="2" t="s">
        <v>22</v>
      </c>
      <c r="F27" s="36" t="s">
        <v>19</v>
      </c>
      <c r="G27" s="15"/>
      <c r="H27" s="4"/>
      <c r="I27" s="33"/>
      <c r="J27" s="34"/>
      <c r="K27" s="2" t="s">
        <v>23</v>
      </c>
      <c r="L27" s="35"/>
      <c r="M27" s="36"/>
      <c r="N27" s="96"/>
      <c r="O27" s="96"/>
    </row>
    <row r="28" spans="2:18" s="5" customFormat="1" ht="15.75" customHeight="1">
      <c r="B28" s="4"/>
      <c r="C28" s="33"/>
      <c r="D28" s="34"/>
      <c r="E28" s="2" t="s">
        <v>22</v>
      </c>
      <c r="F28" s="36" t="s">
        <v>19</v>
      </c>
      <c r="G28" s="15"/>
      <c r="H28" s="4"/>
      <c r="I28" s="33"/>
      <c r="J28" s="34"/>
      <c r="K28" s="2" t="s">
        <v>23</v>
      </c>
      <c r="L28" s="35"/>
      <c r="M28" s="36"/>
      <c r="N28" s="96"/>
      <c r="O28" s="96"/>
    </row>
    <row r="29" spans="2:18" s="5" customFormat="1" ht="15.75" customHeight="1">
      <c r="B29" s="4"/>
      <c r="C29" s="33"/>
      <c r="D29" s="34"/>
      <c r="E29" s="2" t="s">
        <v>22</v>
      </c>
      <c r="F29" s="36" t="s">
        <v>19</v>
      </c>
      <c r="G29" s="15"/>
      <c r="H29" s="4"/>
      <c r="I29" s="33"/>
      <c r="J29" s="34"/>
      <c r="K29" s="2" t="s">
        <v>23</v>
      </c>
      <c r="L29" s="35"/>
      <c r="M29" s="36"/>
      <c r="N29" s="96"/>
      <c r="O29" s="96"/>
    </row>
    <row r="30" spans="2:18" s="5" customFormat="1" ht="15.75" customHeight="1">
      <c r="B30" s="4"/>
      <c r="C30" s="33"/>
      <c r="D30" s="34"/>
      <c r="E30" s="2" t="s">
        <v>22</v>
      </c>
      <c r="F30" s="36" t="s">
        <v>19</v>
      </c>
      <c r="G30" s="15"/>
      <c r="H30" s="4"/>
      <c r="I30" s="33"/>
      <c r="J30" s="34"/>
      <c r="K30" s="2" t="s">
        <v>23</v>
      </c>
      <c r="L30" s="35"/>
      <c r="M30" s="36"/>
      <c r="N30" s="96"/>
      <c r="O30" s="96"/>
    </row>
    <row r="31" spans="2:18" s="5" customFormat="1" ht="15.75" customHeight="1">
      <c r="B31" s="4"/>
      <c r="C31" s="33"/>
      <c r="D31" s="34"/>
      <c r="E31" s="2" t="s">
        <v>22</v>
      </c>
      <c r="F31" s="36" t="s">
        <v>19</v>
      </c>
      <c r="G31" s="15"/>
      <c r="H31" s="4"/>
      <c r="I31" s="33"/>
      <c r="J31" s="34"/>
      <c r="K31" s="2" t="s">
        <v>23</v>
      </c>
      <c r="L31" s="35"/>
      <c r="M31" s="36"/>
      <c r="N31" s="96"/>
      <c r="O31" s="96"/>
    </row>
    <row r="32" spans="2:18" s="5" customFormat="1" ht="15.75" customHeight="1">
      <c r="B32" s="4"/>
      <c r="C32" s="33"/>
      <c r="D32" s="34"/>
      <c r="E32" s="2" t="s">
        <v>22</v>
      </c>
      <c r="F32" s="36" t="s">
        <v>19</v>
      </c>
      <c r="G32" s="15"/>
      <c r="H32" s="4"/>
      <c r="I32" s="33"/>
      <c r="J32" s="34"/>
      <c r="K32" s="2" t="s">
        <v>23</v>
      </c>
      <c r="L32" s="35"/>
      <c r="M32" s="36"/>
      <c r="N32" s="96"/>
      <c r="O32" s="96"/>
    </row>
    <row r="33" spans="2:18" s="5" customFormat="1" ht="15.75" customHeight="1">
      <c r="B33" s="4"/>
      <c r="C33" s="33"/>
      <c r="D33" s="34"/>
      <c r="E33" s="2" t="s">
        <v>22</v>
      </c>
      <c r="F33" s="36" t="s">
        <v>19</v>
      </c>
      <c r="G33" s="15"/>
      <c r="H33" s="4"/>
      <c r="I33" s="33"/>
      <c r="J33" s="34"/>
      <c r="K33" s="2" t="s">
        <v>23</v>
      </c>
      <c r="L33" s="35"/>
      <c r="M33" s="36"/>
      <c r="N33" s="96"/>
      <c r="O33" s="96"/>
    </row>
    <row r="34" spans="2:18" s="5" customFormat="1" ht="15.75" customHeight="1">
      <c r="B34" s="4"/>
      <c r="C34" s="33"/>
      <c r="D34" s="34"/>
      <c r="E34" s="2" t="s">
        <v>22</v>
      </c>
      <c r="F34" s="36" t="s">
        <v>19</v>
      </c>
      <c r="G34" s="15"/>
      <c r="H34" s="4"/>
      <c r="I34" s="33"/>
      <c r="J34" s="34"/>
      <c r="K34" s="2" t="s">
        <v>23</v>
      </c>
      <c r="L34" s="35"/>
      <c r="M34" s="36"/>
      <c r="N34" s="96"/>
      <c r="O34" s="96"/>
    </row>
    <row r="35" spans="2:18" s="5" customFormat="1" ht="15.75" customHeight="1">
      <c r="B35" s="4"/>
      <c r="C35" s="33"/>
      <c r="D35" s="34"/>
      <c r="E35" s="2" t="s">
        <v>22</v>
      </c>
      <c r="F35" s="36" t="s">
        <v>19</v>
      </c>
      <c r="G35" s="37"/>
      <c r="H35" s="4"/>
      <c r="I35" s="33"/>
      <c r="J35" s="34"/>
      <c r="K35" s="2" t="s">
        <v>23</v>
      </c>
      <c r="L35" s="35"/>
      <c r="M35" s="36"/>
      <c r="N35" s="96"/>
      <c r="O35" s="96"/>
    </row>
    <row r="36" spans="2:18" s="5" customFormat="1" ht="15.75" customHeight="1" thickBot="1">
      <c r="B36" s="38"/>
      <c r="C36" s="39"/>
      <c r="D36" s="40"/>
      <c r="E36" s="105" t="s">
        <v>22</v>
      </c>
      <c r="F36" s="43" t="s">
        <v>19</v>
      </c>
      <c r="G36" s="41"/>
      <c r="H36" s="38"/>
      <c r="I36" s="39"/>
      <c r="J36" s="40"/>
      <c r="K36" s="3" t="s">
        <v>23</v>
      </c>
      <c r="L36" s="42"/>
      <c r="M36" s="43"/>
      <c r="N36" s="96"/>
      <c r="O36" s="96"/>
    </row>
    <row r="37" spans="2:18" ht="7.5" customHeight="1">
      <c r="G37" s="45"/>
    </row>
    <row r="38" spans="2:18" s="5" customFormat="1" ht="20.100000000000001" customHeight="1">
      <c r="B38" s="9"/>
      <c r="C38" s="9"/>
      <c r="D38" s="9"/>
      <c r="E38" s="120" t="s">
        <v>11</v>
      </c>
      <c r="F38" s="120"/>
      <c r="G38" s="120"/>
      <c r="H38" s="90">
        <f>COUNTA(B43:B57)</f>
        <v>0</v>
      </c>
      <c r="K38" s="10"/>
      <c r="L38" s="10"/>
      <c r="M38" s="10"/>
      <c r="N38" s="136" t="s">
        <v>30</v>
      </c>
      <c r="O38" s="155"/>
      <c r="P38" s="155"/>
      <c r="Q38" s="155"/>
      <c r="R38" s="156"/>
    </row>
    <row r="39" spans="2:18" s="5" customFormat="1" ht="20.100000000000001" customHeight="1">
      <c r="B39" s="9"/>
      <c r="C39" s="9"/>
      <c r="D39" s="9"/>
      <c r="E39" s="120" t="s">
        <v>12</v>
      </c>
      <c r="F39" s="120"/>
      <c r="G39" s="120"/>
      <c r="H39" s="92">
        <f>COUNTA(H43:H57)</f>
        <v>0</v>
      </c>
      <c r="K39" s="10"/>
      <c r="L39" s="10"/>
      <c r="M39" s="10"/>
      <c r="N39" s="157"/>
      <c r="O39" s="158"/>
      <c r="P39" s="158"/>
      <c r="Q39" s="158"/>
      <c r="R39" s="159"/>
    </row>
    <row r="40" spans="2:18" s="5" customFormat="1" ht="22.5" customHeight="1" thickBot="1">
      <c r="B40" s="129" t="s">
        <v>32</v>
      </c>
      <c r="C40" s="129"/>
      <c r="D40" s="129"/>
      <c r="E40" s="129"/>
      <c r="F40" s="129"/>
      <c r="G40" s="129"/>
      <c r="H40" s="93">
        <f>COUNTA(B43:B57)+COUNTA(H43:H57)</f>
        <v>0</v>
      </c>
      <c r="N40" s="7"/>
      <c r="O40" s="7"/>
    </row>
    <row r="41" spans="2:18" s="17" customFormat="1" ht="7.5" customHeight="1" thickTop="1" thickBot="1">
      <c r="B41" s="13"/>
      <c r="C41" s="13"/>
      <c r="D41" s="13"/>
      <c r="E41" s="14"/>
      <c r="F41" s="14"/>
      <c r="G41" s="47"/>
      <c r="H41" s="14"/>
      <c r="I41" s="16"/>
      <c r="N41" s="18"/>
      <c r="O41" s="18"/>
    </row>
    <row r="42" spans="2:18" s="5" customFormat="1" ht="32.25" thickBot="1">
      <c r="B42" s="19" t="s">
        <v>40</v>
      </c>
      <c r="C42" s="20" t="s">
        <v>1</v>
      </c>
      <c r="D42" s="21" t="s">
        <v>2</v>
      </c>
      <c r="E42" s="48" t="s">
        <v>24</v>
      </c>
      <c r="F42" s="104" t="s">
        <v>20</v>
      </c>
      <c r="G42" s="15"/>
      <c r="H42" s="19" t="s">
        <v>40</v>
      </c>
      <c r="I42" s="22" t="s">
        <v>1</v>
      </c>
      <c r="J42" s="21" t="s">
        <v>2</v>
      </c>
      <c r="K42" s="48" t="s">
        <v>26</v>
      </c>
      <c r="L42" s="49" t="s">
        <v>20</v>
      </c>
      <c r="M42" s="25" t="s">
        <v>21</v>
      </c>
      <c r="N42" s="50"/>
      <c r="O42" s="83"/>
      <c r="P42" s="122" t="s">
        <v>16</v>
      </c>
      <c r="Q42" s="123"/>
      <c r="R42" s="124"/>
    </row>
    <row r="43" spans="2:18" s="5" customFormat="1" ht="15.75" customHeight="1">
      <c r="B43" s="51"/>
      <c r="C43" s="35"/>
      <c r="D43" s="52"/>
      <c r="E43" s="1" t="s">
        <v>22</v>
      </c>
      <c r="F43" s="31" t="s">
        <v>19</v>
      </c>
      <c r="G43" s="15"/>
      <c r="H43" s="51"/>
      <c r="I43" s="35"/>
      <c r="J43" s="52"/>
      <c r="K43" s="1" t="s">
        <v>23</v>
      </c>
      <c r="L43" s="29" t="s">
        <v>19</v>
      </c>
      <c r="M43" s="31" t="s">
        <v>19</v>
      </c>
      <c r="N43" s="96"/>
      <c r="O43" s="96"/>
      <c r="P43" s="130" t="s">
        <v>14</v>
      </c>
      <c r="Q43" s="131"/>
      <c r="R43" s="132"/>
    </row>
    <row r="44" spans="2:18" s="5" customFormat="1" ht="15.75" customHeight="1" thickBot="1">
      <c r="B44" s="51"/>
      <c r="C44" s="35"/>
      <c r="D44" s="52"/>
      <c r="E44" s="67" t="s">
        <v>22</v>
      </c>
      <c r="F44" s="68" t="s">
        <v>19</v>
      </c>
      <c r="G44" s="15"/>
      <c r="H44" s="51"/>
      <c r="I44" s="35"/>
      <c r="J44" s="52"/>
      <c r="K44" s="67" t="s">
        <v>23</v>
      </c>
      <c r="L44" s="33"/>
      <c r="M44" s="68"/>
      <c r="N44" s="96"/>
      <c r="O44" s="96"/>
      <c r="P44" s="133"/>
      <c r="Q44" s="134"/>
      <c r="R44" s="135"/>
    </row>
    <row r="45" spans="2:18" s="5" customFormat="1" ht="15.75" customHeight="1" thickBot="1">
      <c r="B45" s="51"/>
      <c r="C45" s="35"/>
      <c r="D45" s="52"/>
      <c r="E45" s="67" t="s">
        <v>22</v>
      </c>
      <c r="F45" s="68" t="s">
        <v>19</v>
      </c>
      <c r="G45" s="15"/>
      <c r="H45" s="51"/>
      <c r="I45" s="35"/>
      <c r="J45" s="52"/>
      <c r="K45" s="67" t="s">
        <v>23</v>
      </c>
      <c r="L45" s="33"/>
      <c r="M45" s="68"/>
      <c r="N45" s="96"/>
      <c r="O45" s="96"/>
      <c r="P45" s="27" t="s">
        <v>13</v>
      </c>
      <c r="Q45" s="80" t="s">
        <v>17</v>
      </c>
      <c r="R45" s="32" t="s">
        <v>18</v>
      </c>
    </row>
    <row r="46" spans="2:18" s="5" customFormat="1" ht="15.75" customHeight="1">
      <c r="B46" s="51"/>
      <c r="C46" s="35"/>
      <c r="D46" s="52"/>
      <c r="E46" s="67" t="s">
        <v>22</v>
      </c>
      <c r="F46" s="68" t="s">
        <v>19</v>
      </c>
      <c r="G46" s="15"/>
      <c r="H46" s="51"/>
      <c r="I46" s="35"/>
      <c r="J46" s="52"/>
      <c r="K46" s="67" t="s">
        <v>23</v>
      </c>
      <c r="L46" s="33"/>
      <c r="M46" s="68"/>
      <c r="N46" s="96"/>
      <c r="O46" s="96"/>
      <c r="P46" s="71"/>
      <c r="Q46" s="77" t="s">
        <v>19</v>
      </c>
      <c r="R46" s="74" t="s">
        <v>19</v>
      </c>
    </row>
    <row r="47" spans="2:18" s="5" customFormat="1" ht="15.75" customHeight="1">
      <c r="B47" s="51"/>
      <c r="C47" s="35"/>
      <c r="D47" s="52"/>
      <c r="E47" s="67" t="s">
        <v>22</v>
      </c>
      <c r="F47" s="68" t="s">
        <v>19</v>
      </c>
      <c r="G47" s="15"/>
      <c r="H47" s="51"/>
      <c r="I47" s="35"/>
      <c r="J47" s="52"/>
      <c r="K47" s="67" t="s">
        <v>23</v>
      </c>
      <c r="L47" s="33"/>
      <c r="M47" s="68"/>
      <c r="N47" s="96"/>
      <c r="O47" s="96"/>
      <c r="P47" s="72"/>
      <c r="Q47" s="78"/>
      <c r="R47" s="75"/>
    </row>
    <row r="48" spans="2:18" s="5" customFormat="1" ht="15.75" customHeight="1">
      <c r="B48" s="51"/>
      <c r="C48" s="35"/>
      <c r="D48" s="52"/>
      <c r="E48" s="67" t="s">
        <v>22</v>
      </c>
      <c r="F48" s="68" t="s">
        <v>19</v>
      </c>
      <c r="G48" s="15"/>
      <c r="H48" s="51"/>
      <c r="I48" s="35"/>
      <c r="J48" s="52"/>
      <c r="K48" s="67" t="s">
        <v>23</v>
      </c>
      <c r="L48" s="33"/>
      <c r="M48" s="68"/>
      <c r="N48" s="96"/>
      <c r="O48" s="96"/>
      <c r="P48" s="72"/>
      <c r="Q48" s="78"/>
      <c r="R48" s="75"/>
    </row>
    <row r="49" spans="2:18" s="5" customFormat="1" ht="15.75" customHeight="1">
      <c r="B49" s="51"/>
      <c r="C49" s="35"/>
      <c r="D49" s="52"/>
      <c r="E49" s="2" t="s">
        <v>22</v>
      </c>
      <c r="F49" s="36" t="s">
        <v>19</v>
      </c>
      <c r="G49" s="15"/>
      <c r="H49" s="51"/>
      <c r="I49" s="35"/>
      <c r="J49" s="52"/>
      <c r="K49" s="2" t="s">
        <v>23</v>
      </c>
      <c r="L49" s="35"/>
      <c r="M49" s="36"/>
      <c r="N49" s="96"/>
      <c r="O49" s="96"/>
      <c r="P49" s="72"/>
      <c r="Q49" s="78"/>
      <c r="R49" s="75"/>
    </row>
    <row r="50" spans="2:18" s="5" customFormat="1" ht="15.75" customHeight="1">
      <c r="B50" s="51"/>
      <c r="C50" s="35"/>
      <c r="D50" s="52"/>
      <c r="E50" s="2" t="s">
        <v>22</v>
      </c>
      <c r="F50" s="36" t="s">
        <v>19</v>
      </c>
      <c r="G50" s="15"/>
      <c r="H50" s="51"/>
      <c r="I50" s="35"/>
      <c r="J50" s="52"/>
      <c r="K50" s="2" t="s">
        <v>23</v>
      </c>
      <c r="L50" s="35"/>
      <c r="M50" s="36"/>
      <c r="N50" s="96"/>
      <c r="O50" s="96"/>
      <c r="P50" s="72"/>
      <c r="Q50" s="78"/>
      <c r="R50" s="75"/>
    </row>
    <row r="51" spans="2:18" s="5" customFormat="1" ht="15.75" customHeight="1">
      <c r="B51" s="51"/>
      <c r="C51" s="35"/>
      <c r="D51" s="52"/>
      <c r="E51" s="2" t="s">
        <v>22</v>
      </c>
      <c r="F51" s="36" t="s">
        <v>19</v>
      </c>
      <c r="G51" s="15"/>
      <c r="H51" s="51"/>
      <c r="I51" s="35"/>
      <c r="J51" s="52"/>
      <c r="K51" s="2" t="s">
        <v>23</v>
      </c>
      <c r="L51" s="35"/>
      <c r="M51" s="36"/>
      <c r="N51" s="96"/>
      <c r="O51" s="96"/>
      <c r="P51" s="72"/>
      <c r="Q51" s="78"/>
      <c r="R51" s="75"/>
    </row>
    <row r="52" spans="2:18" s="5" customFormat="1" ht="15.75" customHeight="1" thickBot="1">
      <c r="B52" s="51"/>
      <c r="C52" s="35"/>
      <c r="D52" s="52"/>
      <c r="E52" s="2" t="s">
        <v>22</v>
      </c>
      <c r="F52" s="36" t="s">
        <v>19</v>
      </c>
      <c r="G52" s="15"/>
      <c r="H52" s="51"/>
      <c r="I52" s="35"/>
      <c r="J52" s="52"/>
      <c r="K52" s="2" t="s">
        <v>23</v>
      </c>
      <c r="L52" s="35"/>
      <c r="M52" s="36"/>
      <c r="N52" s="96"/>
      <c r="O52" s="96"/>
      <c r="P52" s="73"/>
      <c r="Q52" s="79"/>
      <c r="R52" s="76"/>
    </row>
    <row r="53" spans="2:18" s="5" customFormat="1" ht="15.75" customHeight="1">
      <c r="B53" s="51"/>
      <c r="C53" s="35"/>
      <c r="D53" s="52"/>
      <c r="E53" s="2" t="s">
        <v>22</v>
      </c>
      <c r="F53" s="36" t="s">
        <v>19</v>
      </c>
      <c r="G53" s="15"/>
      <c r="H53" s="51"/>
      <c r="I53" s="35"/>
      <c r="J53" s="52"/>
      <c r="K53" s="2" t="s">
        <v>23</v>
      </c>
      <c r="L53" s="35"/>
      <c r="M53" s="36"/>
      <c r="N53" s="96"/>
      <c r="O53" s="96"/>
    </row>
    <row r="54" spans="2:18" s="5" customFormat="1" ht="15.75" customHeight="1">
      <c r="B54" s="51"/>
      <c r="C54" s="35"/>
      <c r="D54" s="52"/>
      <c r="E54" s="2" t="s">
        <v>22</v>
      </c>
      <c r="F54" s="36" t="s">
        <v>19</v>
      </c>
      <c r="G54" s="15"/>
      <c r="H54" s="51"/>
      <c r="I54" s="35"/>
      <c r="J54" s="52"/>
      <c r="K54" s="2" t="s">
        <v>23</v>
      </c>
      <c r="L54" s="35"/>
      <c r="M54" s="36"/>
      <c r="N54" s="96"/>
      <c r="O54" s="96"/>
    </row>
    <row r="55" spans="2:18" s="5" customFormat="1" ht="15.75" customHeight="1">
      <c r="B55" s="51"/>
      <c r="C55" s="35"/>
      <c r="D55" s="52"/>
      <c r="E55" s="2" t="s">
        <v>22</v>
      </c>
      <c r="F55" s="36" t="s">
        <v>19</v>
      </c>
      <c r="G55" s="53"/>
      <c r="H55" s="51"/>
      <c r="I55" s="35"/>
      <c r="J55" s="52"/>
      <c r="K55" s="2" t="s">
        <v>23</v>
      </c>
      <c r="L55" s="35"/>
      <c r="M55" s="36"/>
      <c r="N55" s="96"/>
      <c r="O55" s="96"/>
    </row>
    <row r="56" spans="2:18" s="5" customFormat="1" ht="15.75" customHeight="1">
      <c r="B56" s="51"/>
      <c r="C56" s="35"/>
      <c r="D56" s="52"/>
      <c r="E56" s="2" t="s">
        <v>22</v>
      </c>
      <c r="F56" s="36" t="s">
        <v>19</v>
      </c>
      <c r="G56" s="106"/>
      <c r="H56" s="51"/>
      <c r="I56" s="35"/>
      <c r="J56" s="52"/>
      <c r="K56" s="2" t="s">
        <v>23</v>
      </c>
      <c r="L56" s="35"/>
      <c r="M56" s="36"/>
      <c r="N56" s="96"/>
      <c r="O56" s="96"/>
    </row>
    <row r="57" spans="2:18" s="5" customFormat="1" ht="15.75" customHeight="1" thickBot="1">
      <c r="B57" s="54"/>
      <c r="C57" s="42"/>
      <c r="D57" s="55"/>
      <c r="E57" s="105" t="s">
        <v>22</v>
      </c>
      <c r="F57" s="43" t="s">
        <v>19</v>
      </c>
      <c r="G57" s="106"/>
      <c r="H57" s="54"/>
      <c r="I57" s="42"/>
      <c r="J57" s="55"/>
      <c r="K57" s="3" t="s">
        <v>23</v>
      </c>
      <c r="L57" s="42"/>
      <c r="M57" s="43"/>
      <c r="N57" s="96"/>
      <c r="O57" s="96"/>
    </row>
    <row r="58" spans="2:18" ht="7.5" customHeight="1">
      <c r="G58" s="44"/>
    </row>
    <row r="59" spans="2:18" ht="7.5" customHeight="1">
      <c r="G59" s="44"/>
    </row>
    <row r="60" spans="2:18" ht="19.5" customHeight="1">
      <c r="B60" s="146" t="s">
        <v>8</v>
      </c>
      <c r="C60" s="146"/>
      <c r="D60" s="146"/>
      <c r="E60" s="146"/>
      <c r="F60" s="146"/>
      <c r="G60" s="146"/>
      <c r="H60" s="146"/>
      <c r="I60" s="146"/>
      <c r="J60" s="146"/>
      <c r="K60" s="146"/>
      <c r="L60" s="56"/>
      <c r="M60" s="56"/>
      <c r="N60" s="57"/>
      <c r="O60" s="57"/>
    </row>
    <row r="61" spans="2:18" ht="7.5" customHeight="1">
      <c r="B61" s="147"/>
      <c r="C61" s="147"/>
      <c r="D61" s="147"/>
      <c r="E61" s="147"/>
      <c r="F61" s="147"/>
      <c r="G61" s="147"/>
      <c r="H61" s="147"/>
      <c r="I61" s="147"/>
      <c r="J61" s="147"/>
      <c r="K61" s="147"/>
    </row>
    <row r="62" spans="2:18" ht="15.75">
      <c r="B62" s="145" t="str">
        <f>"Die Nenngebühr in  Höhe von "&amp;DOLLAR(15*H13)+(15*H40)&amp;" ist auf das folgende Konto zu überweisen"</f>
        <v>Die Nenngebühr in  Höhe von 15 ist auf das folgende Konto zu überweisen</v>
      </c>
      <c r="C62" s="145"/>
      <c r="D62" s="145"/>
      <c r="E62" s="145"/>
      <c r="F62" s="145"/>
      <c r="G62" s="145"/>
      <c r="H62" s="145"/>
      <c r="I62" s="145"/>
      <c r="J62" s="145"/>
      <c r="K62" s="145"/>
      <c r="L62" s="59"/>
      <c r="M62" s="59"/>
      <c r="N62" s="60"/>
      <c r="O62" s="60"/>
    </row>
    <row r="63" spans="2:18" ht="15.75">
      <c r="B63" s="145" t="s">
        <v>3</v>
      </c>
      <c r="C63" s="145"/>
      <c r="D63" s="145"/>
      <c r="E63" s="145"/>
      <c r="F63" s="145"/>
      <c r="G63" s="145"/>
      <c r="H63" s="145"/>
      <c r="I63" s="145"/>
      <c r="J63" s="145"/>
      <c r="K63" s="145"/>
      <c r="L63" s="59"/>
      <c r="M63" s="59"/>
      <c r="N63" s="60"/>
      <c r="O63" s="60"/>
      <c r="P63" s="58"/>
    </row>
    <row r="64" spans="2:18" ht="15" customHeight="1">
      <c r="B64" s="148" t="s">
        <v>4</v>
      </c>
      <c r="C64" s="148"/>
      <c r="D64" s="148"/>
      <c r="E64" s="148"/>
      <c r="F64" s="148"/>
      <c r="G64" s="148"/>
      <c r="H64" s="148"/>
      <c r="I64" s="148"/>
      <c r="J64" s="148"/>
      <c r="K64" s="148"/>
      <c r="L64" s="61"/>
      <c r="M64" s="61"/>
      <c r="N64" s="62"/>
      <c r="O64" s="62"/>
      <c r="P64" s="58"/>
    </row>
    <row r="65" spans="2:19" ht="15.75">
      <c r="B65" s="145" t="s">
        <v>5</v>
      </c>
      <c r="C65" s="145"/>
      <c r="D65" s="145"/>
      <c r="E65" s="145"/>
      <c r="F65" s="145"/>
      <c r="G65" s="145"/>
      <c r="H65" s="145"/>
      <c r="I65" s="145"/>
      <c r="J65" s="145"/>
      <c r="K65" s="145"/>
      <c r="L65" s="59"/>
      <c r="M65" s="59"/>
      <c r="N65" s="60"/>
      <c r="O65" s="60"/>
      <c r="P65" s="63"/>
      <c r="Q65" s="63"/>
      <c r="R65" s="63"/>
      <c r="S65" s="63"/>
    </row>
    <row r="66" spans="2:19" ht="15.75">
      <c r="B66" s="145" t="s">
        <v>6</v>
      </c>
      <c r="C66" s="145"/>
      <c r="D66" s="145"/>
      <c r="E66" s="145"/>
      <c r="F66" s="145"/>
      <c r="G66" s="145"/>
      <c r="H66" s="145"/>
      <c r="I66" s="145"/>
      <c r="J66" s="145"/>
      <c r="K66" s="145"/>
      <c r="L66" s="59"/>
      <c r="M66" s="59"/>
      <c r="N66" s="60"/>
      <c r="O66" s="60"/>
      <c r="P66" s="63"/>
      <c r="Q66" s="63"/>
      <c r="R66" s="63"/>
      <c r="S66" s="63"/>
    </row>
    <row r="67" spans="2:19" ht="15.75">
      <c r="B67" s="145" t="s">
        <v>7</v>
      </c>
      <c r="C67" s="145"/>
      <c r="D67" s="145"/>
      <c r="E67" s="145"/>
      <c r="F67" s="145"/>
      <c r="G67" s="145"/>
      <c r="H67" s="145"/>
      <c r="I67" s="145"/>
      <c r="J67" s="145"/>
      <c r="K67" s="145"/>
      <c r="L67" s="59"/>
      <c r="M67" s="59"/>
      <c r="N67" s="60"/>
      <c r="O67" s="60"/>
      <c r="P67" s="58"/>
    </row>
    <row r="73" spans="2:19" ht="15.75">
      <c r="D73" s="64"/>
    </row>
    <row r="74" spans="2:19" ht="15.75">
      <c r="D74" s="64"/>
    </row>
    <row r="75" spans="2:19" ht="15.75">
      <c r="D75" s="64"/>
    </row>
  </sheetData>
  <sheetProtection password="C845" sheet="1" objects="1" scenarios="1" selectLockedCells="1"/>
  <mergeCells count="33">
    <mergeCell ref="B67:K67"/>
    <mergeCell ref="B60:K60"/>
    <mergeCell ref="B61:K61"/>
    <mergeCell ref="B62:K62"/>
    <mergeCell ref="B63:K63"/>
    <mergeCell ref="B64:K64"/>
    <mergeCell ref="B65:K65"/>
    <mergeCell ref="P16:R17"/>
    <mergeCell ref="B11:D12"/>
    <mergeCell ref="B10:D10"/>
    <mergeCell ref="I10:M10"/>
    <mergeCell ref="B66:K66"/>
    <mergeCell ref="P42:R42"/>
    <mergeCell ref="P43:R44"/>
    <mergeCell ref="L13:L14"/>
    <mergeCell ref="M13:M14"/>
    <mergeCell ref="N11:R12"/>
    <mergeCell ref="I11:M12"/>
    <mergeCell ref="N38:R39"/>
    <mergeCell ref="B40:G40"/>
    <mergeCell ref="E38:G38"/>
    <mergeCell ref="E39:G39"/>
    <mergeCell ref="B13:G13"/>
    <mergeCell ref="E7:G7"/>
    <mergeCell ref="F11:G11"/>
    <mergeCell ref="F12:G12"/>
    <mergeCell ref="B2:R2"/>
    <mergeCell ref="P15:R15"/>
    <mergeCell ref="D4:I4"/>
    <mergeCell ref="B8:G8"/>
    <mergeCell ref="E6:G6"/>
    <mergeCell ref="K6:L6"/>
    <mergeCell ref="K7:L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9" firstPageNumber="0" orientation="landscape" horizontalDpi="300" verticalDpi="300" r:id="rId1"/>
  <headerFooter alignWithMargins="0"/>
  <ignoredErrors>
    <ignoredError sqref="I6:I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Schrader, Karsten</dc:creator>
  <cp:lastModifiedBy>Georg</cp:lastModifiedBy>
  <cp:lastPrinted>2018-12-20T00:11:55Z</cp:lastPrinted>
  <dcterms:created xsi:type="dcterms:W3CDTF">2017-02-17T05:34:41Z</dcterms:created>
  <dcterms:modified xsi:type="dcterms:W3CDTF">2019-04-03T17:43:37Z</dcterms:modified>
</cp:coreProperties>
</file>